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U:\My Documents\KDA\Engineering Office\New Project Scoring Matrix\"/>
    </mc:Choice>
  </mc:AlternateContent>
  <xr:revisionPtr revIDLastSave="0" documentId="13_ncr:1_{3C41CEE4-87BD-4F0C-8386-0F557B86C202}" xr6:coauthVersionLast="47" xr6:coauthVersionMax="47" xr10:uidLastSave="{00000000-0000-0000-0000-000000000000}"/>
  <bookViews>
    <workbookView xWindow="32265" yWindow="2565" windowWidth="21600" windowHeight="11235" xr2:uid="{00000000-000D-0000-FFFF-FFFF00000000}"/>
  </bookViews>
  <sheets>
    <sheet name="Scoring Matrix " sheetId="5" r:id="rId1"/>
    <sheet name="Sheet2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8" i="5" l="1"/>
  <c r="G28" i="5"/>
  <c r="H27" i="5"/>
  <c r="H18" i="5"/>
  <c r="D8" i="5"/>
  <c r="F4" i="5" l="1"/>
</calcChain>
</file>

<file path=xl/sharedStrings.xml><?xml version="1.0" encoding="utf-8"?>
<sst xmlns="http://schemas.openxmlformats.org/spreadsheetml/2006/main" count="104" uniqueCount="101">
  <si>
    <t xml:space="preserve">Community Need </t>
  </si>
  <si>
    <t>Economic Development (Restore/Enhance the Community)</t>
  </si>
  <si>
    <t>Project Schedule Reasonable/Can it be completed in 3 years?</t>
  </si>
  <si>
    <t>Does not identify project benefits to the community</t>
  </si>
  <si>
    <t>Identifies project benefits to the community</t>
  </si>
  <si>
    <t>Identifies a community need and outlines specific ways the project will help meet the need</t>
  </si>
  <si>
    <t>Estimates are in line with project needs</t>
  </si>
  <si>
    <t>Did not provide defined budget</t>
  </si>
  <si>
    <t>Any improvement helps economic development</t>
  </si>
  <si>
    <t>This project will contribute to economic development</t>
  </si>
  <si>
    <t>This project was developed with economic development considerations</t>
  </si>
  <si>
    <t>Safety</t>
  </si>
  <si>
    <t xml:space="preserve">Application does not provide adequate information </t>
  </si>
  <si>
    <t>Qualitative</t>
  </si>
  <si>
    <t>Input % ↑</t>
  </si>
  <si>
    <t>If Partial, input the percentage</t>
  </si>
  <si>
    <t>Matrix Score</t>
  </si>
  <si>
    <t xml:space="preserve">Project Description: </t>
  </si>
  <si>
    <t xml:space="preserve">Airport Name: </t>
  </si>
  <si>
    <t xml:space="preserve">Date Submitted: </t>
  </si>
  <si>
    <t>This project contains items specifically designed to contribute to the economic development of the area and develop/restore/enhance the community</t>
  </si>
  <si>
    <t>Project plan submitted will require significant KDA resources to develop a timeline.</t>
  </si>
  <si>
    <t>ELIGIBLE?  Y, N, Partial, or TBD</t>
  </si>
  <si>
    <t xml:space="preserve">Est. Project Cost: </t>
  </si>
  <si>
    <t xml:space="preserve">Eligible for Funding: </t>
  </si>
  <si>
    <t>Yes</t>
  </si>
  <si>
    <t>No safety or environmental issues to be addressed</t>
  </si>
  <si>
    <t>Project addresses significant safety/environmental issues</t>
  </si>
  <si>
    <t>Project addresses moderate safety/environmental issues</t>
  </si>
  <si>
    <t>Project addresses minor safety/environmental issues</t>
  </si>
  <si>
    <t>Is in the ACIP</t>
  </si>
  <si>
    <t>Is in the ALP and ACIP and is also part of another project or there are associated synergies to another project</t>
  </si>
  <si>
    <t>High Priority Project</t>
  </si>
  <si>
    <t>Desired Project</t>
  </si>
  <si>
    <t>Low Priority Project</t>
  </si>
  <si>
    <t>The project budget has been prepared by an experienced firm and accurately reflects probable costs</t>
  </si>
  <si>
    <t>Is in the ACIP and the ALP</t>
  </si>
  <si>
    <t>Identifies a community need and outlines specific ways the project will help meet the need;  Demonstrated community involvement and support</t>
  </si>
  <si>
    <t>Project has been well vetted and could be completed in 3 years</t>
  </si>
  <si>
    <t>Project has been vetted well and can be complete in 2 years or it is a large project to be broken into sections, each of which can be completed in 3 years</t>
  </si>
  <si>
    <t>Is an unplanned project                               (not in the prior year plan)</t>
  </si>
  <si>
    <t>Prior Project Planning</t>
  </si>
  <si>
    <t xml:space="preserve">  10 thru 20</t>
  </si>
  <si>
    <t xml:space="preserve">  &lt; 11</t>
  </si>
  <si>
    <t>The project budget identifies several cost areas with estimates.</t>
  </si>
  <si>
    <t>Attempted budget with design and construction costs but not considered adequate</t>
  </si>
  <si>
    <t xml:space="preserve">  &gt; 20</t>
  </si>
  <si>
    <t>Criteria</t>
  </si>
  <si>
    <t>Airport</t>
  </si>
  <si>
    <t>Considerations</t>
  </si>
  <si>
    <t>Comments:</t>
  </si>
  <si>
    <t xml:space="preserve">Project Type: </t>
  </si>
  <si>
    <t>Security</t>
  </si>
  <si>
    <t>Pavement P/M</t>
  </si>
  <si>
    <t>Standards</t>
  </si>
  <si>
    <t>Planning</t>
  </si>
  <si>
    <t>Equipment</t>
  </si>
  <si>
    <t>Landside</t>
  </si>
  <si>
    <t>Revenue Producing</t>
  </si>
  <si>
    <t>Preservation of Assets</t>
  </si>
  <si>
    <t>Capacity/Modernization</t>
  </si>
  <si>
    <t>Project Description:</t>
  </si>
  <si>
    <t>Other</t>
  </si>
  <si>
    <t xml:space="preserve">of the project </t>
  </si>
  <si>
    <r>
      <t>Other</t>
    </r>
    <r>
      <rPr>
        <b/>
        <sz val="9"/>
        <color theme="1"/>
        <rFont val="Calibri"/>
        <family val="2"/>
        <scheme val="minor"/>
      </rPr>
      <t xml:space="preserve"> (Economic Development, Educational, Community Supported…etc.)</t>
    </r>
  </si>
  <si>
    <t>&gt;90% of project funding or full customary share for FAA project</t>
  </si>
  <si>
    <t>Local Funding Participation in the Project</t>
  </si>
  <si>
    <r>
      <t xml:space="preserve">Some local funding but less than 50% of project total </t>
    </r>
    <r>
      <rPr>
        <sz val="9"/>
        <color theme="1"/>
        <rFont val="Calibri"/>
        <family val="2"/>
        <scheme val="minor"/>
      </rPr>
      <t>(&lt;50% local share FAA Projects)</t>
    </r>
  </si>
  <si>
    <r>
      <t xml:space="preserve">Requesting 100% State funding for Project </t>
    </r>
    <r>
      <rPr>
        <sz val="9"/>
        <color theme="1"/>
        <rFont val="Calibri"/>
        <family val="2"/>
        <scheme val="minor"/>
      </rPr>
      <t>(or entire local share on a FAA Project)</t>
    </r>
  </si>
  <si>
    <r>
      <t xml:space="preserve">50% or more participation </t>
    </r>
    <r>
      <rPr>
        <sz val="9"/>
        <color theme="1"/>
        <rFont val="Calibri"/>
        <family val="2"/>
        <scheme val="minor"/>
      </rPr>
      <t>(or &gt;50% of the customary local share for FAA projects)</t>
    </r>
  </si>
  <si>
    <t>Airport in good standing with KDA per the State Grant Assurances</t>
  </si>
  <si>
    <t>Project Category</t>
  </si>
  <si>
    <t>Project Categories</t>
  </si>
  <si>
    <t>Runway Mill &amp; Resurface</t>
  </si>
  <si>
    <t>Runway Repairs / Crack Repair</t>
  </si>
  <si>
    <t>Runway Construction / Extension</t>
  </si>
  <si>
    <t>Taxiway Mill &amp; Resurface</t>
  </si>
  <si>
    <t>Taxiway Repairs / Crack Repair</t>
  </si>
  <si>
    <t>Taxiway Construction / Extension</t>
  </si>
  <si>
    <t>Apron Maintenance / Expansion</t>
  </si>
  <si>
    <t>Airport Lighting / NAVAIDS</t>
  </si>
  <si>
    <t>Drainage / Edge Drains</t>
  </si>
  <si>
    <t>Fuel Tank(s) New</t>
  </si>
  <si>
    <t>Fuel Tank(s) Repair</t>
  </si>
  <si>
    <t>Terminal - New</t>
  </si>
  <si>
    <t>Terminal - Repairs</t>
  </si>
  <si>
    <t>Box Hangars - New</t>
  </si>
  <si>
    <t>Box Hangars - Repairs</t>
  </si>
  <si>
    <t>T-Hangars - New</t>
  </si>
  <si>
    <t>T-Hangars - Repairs</t>
  </si>
  <si>
    <t>Fencing / Repairs</t>
  </si>
  <si>
    <t>Roadways / Parking</t>
  </si>
  <si>
    <t>Obstruction Clearing</t>
  </si>
  <si>
    <t>Land Acquisition</t>
  </si>
  <si>
    <t>Other Facilities / Maintenance</t>
  </si>
  <si>
    <t>Airport Layout Plan</t>
  </si>
  <si>
    <t>Airfield Strengthening</t>
  </si>
  <si>
    <t>Miscellaneous Equipment</t>
  </si>
  <si>
    <t>Other Not Listed</t>
  </si>
  <si>
    <t>Evaluation Criteria based upon supporting data in the KY-PNR</t>
  </si>
  <si>
    <t>Base Scoring before qualitative assessments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</si>
</sst>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20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  <font>
      <i/>
      <u/>
      <sz val="14"/>
      <color theme="1"/>
      <name val="Calibri"/>
      <family val="2"/>
      <scheme val="minor"/>
    </font>
    <font>
      <sz val="14"/>
      <color theme="1"/>
      <name val="Arial"/>
      <family val="2"/>
    </font>
    <font>
      <i/>
      <sz val="14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4" tint="-0.249977111117893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auto="1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FF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88">
    <xf numFmtId="0" fontId="0" fillId="0" borderId="0" xfId="0"/>
    <xf numFmtId="0" fontId="0" fillId="0" borderId="0" xfId="0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wrapText="1"/>
    </xf>
    <xf numFmtId="0" fontId="3" fillId="0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0" fillId="5" borderId="1" xfId="0" applyFill="1" applyBorder="1" applyAlignment="1">
      <alignment horizontal="center" vertical="center"/>
    </xf>
    <xf numFmtId="9" fontId="8" fillId="3" borderId="11" xfId="1" applyFont="1" applyFill="1" applyBorder="1" applyAlignment="1">
      <alignment horizontal="center" vertical="center"/>
    </xf>
    <xf numFmtId="9" fontId="8" fillId="3" borderId="13" xfId="1" applyFont="1" applyFill="1" applyBorder="1" applyAlignment="1">
      <alignment horizontal="center" vertical="center"/>
    </xf>
    <xf numFmtId="0" fontId="1" fillId="0" borderId="0" xfId="0" applyFont="1" applyBorder="1" applyAlignment="1"/>
    <xf numFmtId="0" fontId="7" fillId="0" borderId="0" xfId="0" applyFont="1" applyBorder="1" applyAlignment="1">
      <alignment horizontal="right"/>
    </xf>
    <xf numFmtId="0" fontId="8" fillId="0" borderId="0" xfId="0" applyFont="1" applyBorder="1" applyAlignment="1"/>
    <xf numFmtId="0" fontId="7" fillId="0" borderId="1" xfId="0" applyFont="1" applyBorder="1" applyAlignment="1">
      <alignment horizontal="center"/>
    </xf>
    <xf numFmtId="0" fontId="11" fillId="0" borderId="1" xfId="0" applyFont="1" applyFill="1" applyBorder="1" applyAlignment="1">
      <alignment horizontal="center" vertical="center"/>
    </xf>
    <xf numFmtId="9" fontId="8" fillId="3" borderId="5" xfId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2" fillId="0" borderId="0" xfId="0" applyFont="1" applyBorder="1" applyAlignment="1"/>
    <xf numFmtId="0" fontId="0" fillId="6" borderId="0" xfId="0" applyFill="1"/>
    <xf numFmtId="0" fontId="0" fillId="7" borderId="0" xfId="0" applyFill="1"/>
    <xf numFmtId="0" fontId="0" fillId="8" borderId="0" xfId="0" applyFill="1"/>
    <xf numFmtId="0" fontId="11" fillId="0" borderId="0" xfId="0" applyFont="1" applyFill="1" applyBorder="1" applyAlignment="1">
      <alignment horizontal="center" vertical="center"/>
    </xf>
    <xf numFmtId="0" fontId="11" fillId="4" borderId="0" xfId="0" applyFont="1" applyFill="1" applyBorder="1" applyAlignment="1">
      <alignment horizontal="center" vertical="center"/>
    </xf>
    <xf numFmtId="0" fontId="0" fillId="0" borderId="0" xfId="0" applyFill="1"/>
    <xf numFmtId="9" fontId="8" fillId="3" borderId="12" xfId="1" applyFont="1" applyFill="1" applyBorder="1" applyAlignment="1">
      <alignment horizontal="center" vertical="center"/>
    </xf>
    <xf numFmtId="0" fontId="10" fillId="0" borderId="0" xfId="0" quotePrefix="1" applyFont="1" applyBorder="1" applyAlignment="1">
      <alignment horizontal="center"/>
    </xf>
    <xf numFmtId="0" fontId="5" fillId="0" borderId="13" xfId="0" applyFont="1" applyFill="1" applyBorder="1" applyAlignment="1">
      <alignment horizontal="center" vertical="center"/>
    </xf>
    <xf numFmtId="9" fontId="7" fillId="0" borderId="5" xfId="1" applyFont="1" applyFill="1" applyBorder="1" applyAlignment="1" applyProtection="1">
      <alignment horizontal="center" vertical="center"/>
      <protection locked="0"/>
    </xf>
    <xf numFmtId="0" fontId="10" fillId="0" borderId="1" xfId="0" applyFont="1" applyFill="1" applyBorder="1" applyAlignment="1" applyProtection="1">
      <alignment horizontal="center" vertical="center"/>
      <protection locked="0"/>
    </xf>
    <xf numFmtId="0" fontId="7" fillId="0" borderId="15" xfId="0" quotePrefix="1" applyFont="1" applyBorder="1" applyAlignment="1">
      <alignment horizontal="center"/>
    </xf>
    <xf numFmtId="0" fontId="7" fillId="0" borderId="16" xfId="0" quotePrefix="1" applyFont="1" applyBorder="1" applyAlignment="1">
      <alignment horizontal="center"/>
    </xf>
    <xf numFmtId="0" fontId="7" fillId="0" borderId="17" xfId="0" quotePrefix="1" applyFont="1" applyBorder="1" applyAlignment="1">
      <alignment horizontal="center"/>
    </xf>
    <xf numFmtId="0" fontId="7" fillId="0" borderId="13" xfId="0" quotePrefix="1" applyFont="1" applyBorder="1" applyAlignment="1">
      <alignment horizontal="left"/>
    </xf>
    <xf numFmtId="0" fontId="7" fillId="0" borderId="12" xfId="0" quotePrefix="1" applyFont="1" applyBorder="1" applyAlignment="1">
      <alignment horizontal="left"/>
    </xf>
    <xf numFmtId="0" fontId="7" fillId="0" borderId="11" xfId="0" quotePrefix="1" applyFont="1" applyBorder="1" applyAlignment="1">
      <alignment horizontal="left"/>
    </xf>
    <xf numFmtId="0" fontId="7" fillId="0" borderId="11" xfId="0" applyFont="1" applyFill="1" applyBorder="1" applyAlignment="1" applyProtection="1">
      <alignment horizontal="center" vertical="center"/>
      <protection locked="0"/>
    </xf>
    <xf numFmtId="0" fontId="0" fillId="0" borderId="0" xfId="0" applyBorder="1" applyAlignment="1">
      <alignment vertical="top" wrapText="1"/>
    </xf>
    <xf numFmtId="0" fontId="15" fillId="0" borderId="0" xfId="0" applyFont="1"/>
    <xf numFmtId="164" fontId="13" fillId="0" borderId="0" xfId="0" applyNumberFormat="1" applyFont="1" applyBorder="1" applyAlignment="1" applyProtection="1">
      <alignment horizontal="left"/>
      <protection locked="0"/>
    </xf>
    <xf numFmtId="0" fontId="7" fillId="0" borderId="0" xfId="0" applyFont="1" applyAlignment="1">
      <alignment horizontal="right" wrapText="1"/>
    </xf>
    <xf numFmtId="0" fontId="7" fillId="0" borderId="0" xfId="0" applyFont="1" applyFill="1" applyBorder="1" applyAlignment="1">
      <alignment horizontal="right" vertical="center" wrapText="1"/>
    </xf>
    <xf numFmtId="0" fontId="15" fillId="0" borderId="10" xfId="0" applyFont="1" applyBorder="1"/>
    <xf numFmtId="0" fontId="15" fillId="0" borderId="0" xfId="0" applyFont="1" applyBorder="1"/>
    <xf numFmtId="0" fontId="15" fillId="0" borderId="0" xfId="0" applyFont="1" applyBorder="1" applyAlignment="1">
      <alignment horizontal="left"/>
    </xf>
    <xf numFmtId="0" fontId="7" fillId="0" borderId="0" xfId="0" applyFont="1" applyFill="1" applyBorder="1" applyAlignment="1">
      <alignment vertical="center" wrapText="1"/>
    </xf>
    <xf numFmtId="0" fontId="15" fillId="0" borderId="0" xfId="0" applyFont="1" applyBorder="1" applyAlignment="1"/>
    <xf numFmtId="0" fontId="15" fillId="0" borderId="10" xfId="0" applyFont="1" applyBorder="1" applyAlignment="1"/>
    <xf numFmtId="0" fontId="5" fillId="0" borderId="23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9" fillId="0" borderId="0" xfId="0" applyFont="1" applyAlignment="1">
      <alignment horizontal="left"/>
    </xf>
    <xf numFmtId="0" fontId="19" fillId="0" borderId="0" xfId="0" applyFont="1"/>
    <xf numFmtId="0" fontId="5" fillId="2" borderId="3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5" fillId="2" borderId="5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13" fillId="0" borderId="0" xfId="0" applyNumberFormat="1" applyFont="1" applyFill="1" applyBorder="1" applyAlignment="1" applyProtection="1">
      <alignment horizontal="left"/>
      <protection locked="0"/>
    </xf>
    <xf numFmtId="0" fontId="13" fillId="0" borderId="12" xfId="0" applyNumberFormat="1" applyFont="1" applyFill="1" applyBorder="1" applyAlignment="1" applyProtection="1">
      <alignment horizontal="left"/>
      <protection locked="0"/>
    </xf>
    <xf numFmtId="0" fontId="17" fillId="0" borderId="10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9" fillId="0" borderId="10" xfId="0" applyFont="1" applyFill="1" applyBorder="1" applyAlignment="1">
      <alignment horizontal="center"/>
    </xf>
    <xf numFmtId="0" fontId="9" fillId="0" borderId="11" xfId="0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13" fillId="0" borderId="0" xfId="0" applyFont="1" applyBorder="1" applyAlignment="1" applyProtection="1">
      <alignment horizontal="left"/>
      <protection locked="0"/>
    </xf>
    <xf numFmtId="0" fontId="13" fillId="0" borderId="12" xfId="0" applyFont="1" applyBorder="1" applyAlignment="1" applyProtection="1">
      <alignment horizontal="left"/>
      <protection locked="0"/>
    </xf>
    <xf numFmtId="0" fontId="2" fillId="0" borderId="1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18" fillId="0" borderId="0" xfId="0" applyFont="1" applyBorder="1" applyAlignment="1" applyProtection="1">
      <alignment horizontal="center" vertical="center"/>
      <protection locked="0"/>
    </xf>
    <xf numFmtId="0" fontId="18" fillId="0" borderId="6" xfId="0" applyFont="1" applyBorder="1" applyAlignment="1" applyProtection="1">
      <alignment horizontal="center" vertical="center"/>
      <protection locked="0"/>
    </xf>
    <xf numFmtId="0" fontId="18" fillId="0" borderId="7" xfId="0" applyFont="1" applyBorder="1" applyAlignment="1" applyProtection="1">
      <alignment horizontal="center" vertical="center"/>
      <protection locked="0"/>
    </xf>
    <xf numFmtId="0" fontId="11" fillId="0" borderId="0" xfId="0" applyFont="1" applyAlignment="1">
      <alignment horizontal="center" wrapText="1"/>
    </xf>
    <xf numFmtId="0" fontId="14" fillId="0" borderId="18" xfId="0" applyFont="1" applyBorder="1" applyAlignment="1">
      <alignment horizontal="left" vertical="top" wrapText="1"/>
    </xf>
    <xf numFmtId="0" fontId="14" fillId="0" borderId="22" xfId="0" applyFont="1" applyBorder="1" applyAlignment="1">
      <alignment horizontal="left" vertical="top" wrapText="1"/>
    </xf>
    <xf numFmtId="0" fontId="14" fillId="0" borderId="19" xfId="0" applyFont="1" applyBorder="1" applyAlignment="1">
      <alignment horizontal="left" vertical="top" wrapText="1"/>
    </xf>
    <xf numFmtId="0" fontId="14" fillId="0" borderId="20" xfId="0" applyFont="1" applyBorder="1" applyAlignment="1">
      <alignment horizontal="left" vertical="top" wrapText="1"/>
    </xf>
    <xf numFmtId="0" fontId="14" fillId="0" borderId="0" xfId="0" applyFont="1" applyBorder="1" applyAlignment="1">
      <alignment horizontal="left" vertical="top" wrapText="1"/>
    </xf>
    <xf numFmtId="0" fontId="14" fillId="0" borderId="6" xfId="0" applyFont="1" applyBorder="1" applyAlignment="1">
      <alignment horizontal="left" vertical="top" wrapText="1"/>
    </xf>
    <xf numFmtId="0" fontId="14" fillId="0" borderId="21" xfId="0" applyFont="1" applyBorder="1" applyAlignment="1">
      <alignment horizontal="left" vertical="top" wrapText="1"/>
    </xf>
    <xf numFmtId="0" fontId="14" fillId="0" borderId="9" xfId="0" applyFont="1" applyBorder="1" applyAlignment="1">
      <alignment horizontal="left" vertical="top" wrapText="1"/>
    </xf>
    <xf numFmtId="0" fontId="14" fillId="0" borderId="7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center" wrapText="1"/>
    </xf>
    <xf numFmtId="0" fontId="4" fillId="0" borderId="8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9" fillId="0" borderId="0" xfId="0" applyFont="1" applyFill="1" applyBorder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12"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3300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colors>
    <mruColors>
      <color rgb="FF00FF00"/>
      <color rgb="FFFF3300"/>
      <color rgb="FF99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276225</xdr:colOff>
      <xdr:row>0</xdr:row>
      <xdr:rowOff>47625</xdr:rowOff>
    </xdr:from>
    <xdr:to>
      <xdr:col>7</xdr:col>
      <xdr:colOff>619125</xdr:colOff>
      <xdr:row>0</xdr:row>
      <xdr:rowOff>47625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E00E8314-15F9-4553-9014-59D7B4802D02}"/>
            </a:ext>
          </a:extLst>
        </xdr:cNvPr>
        <xdr:cNvCxnSpPr/>
      </xdr:nvCxnSpPr>
      <xdr:spPr>
        <a:xfrm>
          <a:off x="276225" y="47625"/>
          <a:ext cx="9010650" cy="0"/>
        </a:xfrm>
        <a:prstGeom prst="line">
          <a:avLst/>
        </a:prstGeom>
        <a:ln w="5715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1304925</xdr:colOff>
      <xdr:row>6</xdr:row>
      <xdr:rowOff>9525</xdr:rowOff>
    </xdr:from>
    <xdr:to>
      <xdr:col>4</xdr:col>
      <xdr:colOff>1562100</xdr:colOff>
      <xdr:row>6</xdr:row>
      <xdr:rowOff>228600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18F2C74E-68EB-405A-8F6A-A4102599A791}"/>
            </a:ext>
          </a:extLst>
        </xdr:cNvPr>
        <xdr:cNvSpPr/>
      </xdr:nvSpPr>
      <xdr:spPr>
        <a:xfrm>
          <a:off x="4505325" y="1343025"/>
          <a:ext cx="257175" cy="219075"/>
        </a:xfrm>
        <a:prstGeom prst="rect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1304925</xdr:colOff>
      <xdr:row>6</xdr:row>
      <xdr:rowOff>209550</xdr:rowOff>
    </xdr:from>
    <xdr:to>
      <xdr:col>4</xdr:col>
      <xdr:colOff>1562100</xdr:colOff>
      <xdr:row>8</xdr:row>
      <xdr:rowOff>9525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F2ACED12-FD21-4280-A0DB-E1FEECD8F32E}"/>
            </a:ext>
          </a:extLst>
        </xdr:cNvPr>
        <xdr:cNvSpPr/>
      </xdr:nvSpPr>
      <xdr:spPr>
        <a:xfrm>
          <a:off x="4505325" y="1543050"/>
          <a:ext cx="257175" cy="276225"/>
        </a:xfrm>
        <a:prstGeom prst="rect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1304925</xdr:colOff>
      <xdr:row>5</xdr:row>
      <xdr:rowOff>9525</xdr:rowOff>
    </xdr:from>
    <xdr:to>
      <xdr:col>4</xdr:col>
      <xdr:colOff>1562100</xdr:colOff>
      <xdr:row>5</xdr:row>
      <xdr:rowOff>228600</xdr:rowOff>
    </xdr:to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2721D017-A69C-4F47-A069-7639C1CA3849}"/>
            </a:ext>
          </a:extLst>
        </xdr:cNvPr>
        <xdr:cNvSpPr/>
      </xdr:nvSpPr>
      <xdr:spPr>
        <a:xfrm>
          <a:off x="4505325" y="1343025"/>
          <a:ext cx="257175" cy="219075"/>
        </a:xfrm>
        <a:prstGeom prst="rect">
          <a:avLst/>
        </a:prstGeom>
        <a:solidFill>
          <a:srgbClr val="92D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1304925</xdr:colOff>
      <xdr:row>5</xdr:row>
      <xdr:rowOff>209550</xdr:rowOff>
    </xdr:from>
    <xdr:to>
      <xdr:col>4</xdr:col>
      <xdr:colOff>1562100</xdr:colOff>
      <xdr:row>7</xdr:row>
      <xdr:rowOff>9525</xdr:rowOff>
    </xdr:to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12E98F5B-265A-4896-A21F-DCFAACE5326A}"/>
            </a:ext>
          </a:extLst>
        </xdr:cNvPr>
        <xdr:cNvSpPr/>
      </xdr:nvSpPr>
      <xdr:spPr>
        <a:xfrm>
          <a:off x="4505325" y="1543050"/>
          <a:ext cx="257175" cy="276225"/>
        </a:xfrm>
        <a:prstGeom prst="rect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1304925</xdr:colOff>
      <xdr:row>6</xdr:row>
      <xdr:rowOff>228600</xdr:rowOff>
    </xdr:from>
    <xdr:to>
      <xdr:col>4</xdr:col>
      <xdr:colOff>1562100</xdr:colOff>
      <xdr:row>8</xdr:row>
      <xdr:rowOff>0</xdr:rowOff>
    </xdr:to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id="{7F7E7DC1-F2E2-4476-9F9B-043708A8AD36}"/>
            </a:ext>
          </a:extLst>
        </xdr:cNvPr>
        <xdr:cNvSpPr/>
      </xdr:nvSpPr>
      <xdr:spPr>
        <a:xfrm>
          <a:off x="4505325" y="1800225"/>
          <a:ext cx="257175" cy="247650"/>
        </a:xfrm>
        <a:prstGeom prst="rect">
          <a:avLst/>
        </a:prstGeom>
        <a:solidFill>
          <a:srgbClr val="FFC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1304925</xdr:colOff>
      <xdr:row>6</xdr:row>
      <xdr:rowOff>228600</xdr:rowOff>
    </xdr:from>
    <xdr:to>
      <xdr:col>4</xdr:col>
      <xdr:colOff>1562100</xdr:colOff>
      <xdr:row>8</xdr:row>
      <xdr:rowOff>0</xdr:rowOff>
    </xdr:to>
    <xdr:sp macro="" textlink="">
      <xdr:nvSpPr>
        <xdr:cNvPr id="12" name="Rectangle 11">
          <a:extLst>
            <a:ext uri="{FF2B5EF4-FFF2-40B4-BE49-F238E27FC236}">
              <a16:creationId xmlns:a16="http://schemas.microsoft.com/office/drawing/2014/main" id="{EC9395FC-7A07-4BA1-9098-876CDBD77A75}"/>
            </a:ext>
          </a:extLst>
        </xdr:cNvPr>
        <xdr:cNvSpPr/>
      </xdr:nvSpPr>
      <xdr:spPr>
        <a:xfrm>
          <a:off x="4505325" y="1800225"/>
          <a:ext cx="257175" cy="247650"/>
        </a:xfrm>
        <a:prstGeom prst="rect">
          <a:avLst/>
        </a:prstGeom>
        <a:solidFill>
          <a:srgbClr val="FFC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ACDE40-20C5-46A8-8A0A-9B914FCA7A2B}">
  <dimension ref="A3:H81"/>
  <sheetViews>
    <sheetView tabSelected="1" view="pageBreakPreview" zoomScale="90" zoomScaleNormal="100" zoomScaleSheetLayoutView="90" workbookViewId="0">
      <selection activeCell="D3" sqref="D3:E3"/>
    </sheetView>
  </sheetViews>
  <sheetFormatPr defaultRowHeight="15" x14ac:dyDescent="0.25"/>
  <cols>
    <col min="1" max="1" width="9.140625" style="1"/>
    <col min="2" max="2" width="11.140625" style="1" customWidth="1"/>
    <col min="3" max="3" width="4.42578125" style="1" customWidth="1"/>
    <col min="4" max="4" width="23.28515625" customWidth="1"/>
    <col min="5" max="5" width="23.7109375" customWidth="1"/>
    <col min="6" max="6" width="26.7109375" customWidth="1"/>
    <col min="7" max="7" width="31.5703125" customWidth="1"/>
    <col min="8" max="8" width="10.5703125" style="3" customWidth="1"/>
    <col min="9" max="13" width="8.85546875" customWidth="1"/>
    <col min="14" max="14" width="10.5703125" customWidth="1"/>
  </cols>
  <sheetData>
    <row r="3" spans="1:8" ht="18.75" x14ac:dyDescent="0.3">
      <c r="B3" s="12"/>
      <c r="C3" s="13" t="s">
        <v>19</v>
      </c>
      <c r="D3" s="58"/>
      <c r="E3" s="59"/>
      <c r="F3" s="15" t="s">
        <v>16</v>
      </c>
      <c r="G3" s="65" t="s">
        <v>71</v>
      </c>
      <c r="H3" s="65"/>
    </row>
    <row r="4" spans="1:8" ht="18.75" x14ac:dyDescent="0.3">
      <c r="B4" s="12"/>
      <c r="C4" s="13" t="s">
        <v>18</v>
      </c>
      <c r="D4" s="66"/>
      <c r="E4" s="67"/>
      <c r="F4" s="68">
        <f>H18+H27</f>
        <v>0</v>
      </c>
      <c r="G4" s="70"/>
      <c r="H4" s="71"/>
    </row>
    <row r="5" spans="1:8" ht="18.75" customHeight="1" thickBot="1" x14ac:dyDescent="0.35">
      <c r="B5" s="12"/>
      <c r="C5" s="13" t="s">
        <v>17</v>
      </c>
      <c r="D5" s="66"/>
      <c r="E5" s="67"/>
      <c r="F5" s="69"/>
      <c r="G5" s="70"/>
      <c r="H5" s="72"/>
    </row>
    <row r="6" spans="1:8" ht="18.75" x14ac:dyDescent="0.3">
      <c r="A6" s="14"/>
      <c r="C6" s="13" t="s">
        <v>51</v>
      </c>
      <c r="D6" s="39"/>
      <c r="E6" s="31" t="s">
        <v>46</v>
      </c>
      <c r="F6" s="34" t="s">
        <v>32</v>
      </c>
      <c r="G6" s="28" t="s">
        <v>22</v>
      </c>
      <c r="H6" s="37" t="s">
        <v>25</v>
      </c>
    </row>
    <row r="7" spans="1:8" ht="18.75" x14ac:dyDescent="0.3">
      <c r="A7" s="14"/>
      <c r="B7" s="19"/>
      <c r="C7" s="13" t="s">
        <v>23</v>
      </c>
      <c r="D7" s="40"/>
      <c r="E7" s="32" t="s">
        <v>42</v>
      </c>
      <c r="F7" s="35" t="s">
        <v>33</v>
      </c>
      <c r="G7" s="49" t="s">
        <v>15</v>
      </c>
      <c r="H7" s="29"/>
    </row>
    <row r="8" spans="1:8" ht="18.75" x14ac:dyDescent="0.3">
      <c r="A8" s="8"/>
      <c r="B8" s="19"/>
      <c r="C8" s="13" t="s">
        <v>24</v>
      </c>
      <c r="D8" s="40">
        <f>D7*H7</f>
        <v>0</v>
      </c>
      <c r="E8" s="33" t="s">
        <v>43</v>
      </c>
      <c r="F8" s="36" t="s">
        <v>34</v>
      </c>
      <c r="G8" s="50" t="s">
        <v>63</v>
      </c>
      <c r="H8" s="17" t="s">
        <v>14</v>
      </c>
    </row>
    <row r="9" spans="1:8" ht="18.75" x14ac:dyDescent="0.3">
      <c r="A9" s="8"/>
      <c r="B9" s="8"/>
      <c r="C9" s="8"/>
      <c r="E9" s="27"/>
      <c r="G9" s="18"/>
      <c r="H9" s="11"/>
    </row>
    <row r="10" spans="1:8" ht="15.75" x14ac:dyDescent="0.25">
      <c r="A10" s="8"/>
      <c r="B10" s="8"/>
      <c r="C10" s="8"/>
      <c r="E10" s="4"/>
      <c r="F10" s="4"/>
      <c r="G10" s="18"/>
      <c r="H10" s="26"/>
    </row>
    <row r="11" spans="1:8" ht="21" customHeight="1" x14ac:dyDescent="0.35">
      <c r="A11" s="62" t="s">
        <v>48</v>
      </c>
      <c r="B11" s="62"/>
      <c r="C11" s="62"/>
      <c r="D11" s="60" t="s">
        <v>99</v>
      </c>
      <c r="E11" s="61"/>
      <c r="F11" s="61"/>
      <c r="G11" s="61"/>
      <c r="H11" s="10"/>
    </row>
    <row r="12" spans="1:8" ht="21" x14ac:dyDescent="0.35">
      <c r="A12" s="63" t="s">
        <v>47</v>
      </c>
      <c r="B12" s="63"/>
      <c r="C12" s="64"/>
      <c r="D12" s="7">
        <v>0</v>
      </c>
      <c r="E12" s="7">
        <v>1</v>
      </c>
      <c r="F12" s="7">
        <v>2</v>
      </c>
      <c r="G12" s="7">
        <v>3</v>
      </c>
      <c r="H12" s="9"/>
    </row>
    <row r="13" spans="1:8" ht="45" customHeight="1" x14ac:dyDescent="0.25">
      <c r="A13" s="54" t="s">
        <v>70</v>
      </c>
      <c r="B13" s="55"/>
      <c r="C13" s="56"/>
      <c r="D13" s="2"/>
      <c r="E13" s="2"/>
      <c r="F13" s="2"/>
      <c r="G13" s="2"/>
      <c r="H13" s="30">
        <v>0</v>
      </c>
    </row>
    <row r="14" spans="1:8" ht="45" customHeight="1" x14ac:dyDescent="0.25">
      <c r="A14" s="57" t="s">
        <v>11</v>
      </c>
      <c r="B14" s="57"/>
      <c r="C14" s="57"/>
      <c r="D14" s="2" t="s">
        <v>26</v>
      </c>
      <c r="E14" s="2" t="s">
        <v>29</v>
      </c>
      <c r="F14" s="2" t="s">
        <v>28</v>
      </c>
      <c r="G14" s="2" t="s">
        <v>27</v>
      </c>
      <c r="H14" s="30">
        <v>0</v>
      </c>
    </row>
    <row r="15" spans="1:8" ht="45" customHeight="1" x14ac:dyDescent="0.25">
      <c r="A15" s="57" t="s">
        <v>66</v>
      </c>
      <c r="B15" s="57"/>
      <c r="C15" s="57"/>
      <c r="D15" s="2" t="s">
        <v>68</v>
      </c>
      <c r="E15" s="2" t="s">
        <v>67</v>
      </c>
      <c r="F15" s="2" t="s">
        <v>69</v>
      </c>
      <c r="G15" s="2" t="s">
        <v>65</v>
      </c>
      <c r="H15" s="30">
        <v>0</v>
      </c>
    </row>
    <row r="16" spans="1:8" ht="54.95" customHeight="1" x14ac:dyDescent="0.25">
      <c r="A16" s="57" t="s">
        <v>41</v>
      </c>
      <c r="B16" s="57"/>
      <c r="C16" s="57"/>
      <c r="D16" s="2" t="s">
        <v>40</v>
      </c>
      <c r="E16" s="2" t="s">
        <v>30</v>
      </c>
      <c r="F16" s="2" t="s">
        <v>36</v>
      </c>
      <c r="G16" s="2" t="s">
        <v>31</v>
      </c>
      <c r="H16" s="30">
        <v>0</v>
      </c>
    </row>
    <row r="17" spans="1:8" ht="45" customHeight="1" x14ac:dyDescent="0.25">
      <c r="A17" s="57" t="s">
        <v>64</v>
      </c>
      <c r="B17" s="57"/>
      <c r="C17" s="57"/>
      <c r="D17" s="2"/>
      <c r="E17" s="2"/>
      <c r="F17" s="2"/>
      <c r="G17" s="2"/>
      <c r="H17" s="30">
        <v>0</v>
      </c>
    </row>
    <row r="18" spans="1:8" ht="26.25" customHeight="1" x14ac:dyDescent="0.25">
      <c r="G18" s="25"/>
      <c r="H18" s="16">
        <f>SUM(H13:H17)</f>
        <v>0</v>
      </c>
    </row>
    <row r="19" spans="1:8" ht="26.25" customHeight="1" x14ac:dyDescent="0.25">
      <c r="H19" s="23"/>
    </row>
    <row r="20" spans="1:8" ht="21" customHeight="1" x14ac:dyDescent="0.35">
      <c r="A20" s="86" t="s">
        <v>13</v>
      </c>
      <c r="B20" s="86"/>
      <c r="C20" s="86"/>
      <c r="D20" s="60" t="s">
        <v>99</v>
      </c>
      <c r="E20" s="61"/>
      <c r="F20" s="61"/>
      <c r="G20" s="61"/>
      <c r="H20" s="24"/>
    </row>
    <row r="21" spans="1:8" ht="21" customHeight="1" x14ac:dyDescent="0.35">
      <c r="A21" s="87" t="s">
        <v>49</v>
      </c>
      <c r="B21" s="87"/>
      <c r="C21" s="87"/>
      <c r="D21" s="7">
        <v>0</v>
      </c>
      <c r="E21" s="7">
        <v>1</v>
      </c>
      <c r="F21" s="7">
        <v>2</v>
      </c>
      <c r="G21" s="7">
        <v>3</v>
      </c>
      <c r="H21" s="9"/>
    </row>
    <row r="22" spans="1:8" ht="54.95" customHeight="1" x14ac:dyDescent="0.25">
      <c r="A22" s="57" t="s">
        <v>0</v>
      </c>
      <c r="B22" s="57"/>
      <c r="C22" s="57"/>
      <c r="D22" s="6" t="s">
        <v>3</v>
      </c>
      <c r="E22" s="6" t="s">
        <v>4</v>
      </c>
      <c r="F22" s="6" t="s">
        <v>5</v>
      </c>
      <c r="G22" s="6" t="s">
        <v>37</v>
      </c>
      <c r="H22" s="30">
        <v>0</v>
      </c>
    </row>
    <row r="23" spans="1:8" ht="45" customHeight="1" x14ac:dyDescent="0.25">
      <c r="A23" s="57" t="s">
        <v>6</v>
      </c>
      <c r="B23" s="57"/>
      <c r="C23" s="57"/>
      <c r="D23" s="2" t="s">
        <v>7</v>
      </c>
      <c r="E23" s="2" t="s">
        <v>45</v>
      </c>
      <c r="F23" s="2" t="s">
        <v>44</v>
      </c>
      <c r="G23" s="2" t="s">
        <v>35</v>
      </c>
      <c r="H23" s="30">
        <v>0</v>
      </c>
    </row>
    <row r="24" spans="1:8" ht="63.75" x14ac:dyDescent="0.25">
      <c r="A24" s="54" t="s">
        <v>1</v>
      </c>
      <c r="B24" s="55"/>
      <c r="C24" s="56"/>
      <c r="D24" s="2" t="s">
        <v>8</v>
      </c>
      <c r="E24" s="2" t="s">
        <v>9</v>
      </c>
      <c r="F24" s="2" t="s">
        <v>10</v>
      </c>
      <c r="G24" s="2" t="s">
        <v>20</v>
      </c>
      <c r="H24" s="30">
        <v>0</v>
      </c>
    </row>
    <row r="25" spans="1:8" ht="63.75" x14ac:dyDescent="0.25">
      <c r="A25" s="57" t="s">
        <v>2</v>
      </c>
      <c r="B25" s="57"/>
      <c r="C25" s="57"/>
      <c r="D25" s="2" t="s">
        <v>12</v>
      </c>
      <c r="E25" s="2" t="s">
        <v>21</v>
      </c>
      <c r="F25" s="2" t="s">
        <v>38</v>
      </c>
      <c r="G25" s="2" t="s">
        <v>39</v>
      </c>
      <c r="H25" s="30">
        <v>0</v>
      </c>
    </row>
    <row r="26" spans="1:8" ht="45" customHeight="1" x14ac:dyDescent="0.25">
      <c r="A26" s="57" t="s">
        <v>62</v>
      </c>
      <c r="B26" s="57"/>
      <c r="C26" s="57"/>
      <c r="D26" s="2"/>
      <c r="E26" s="2"/>
      <c r="F26" s="2"/>
      <c r="G26" s="2"/>
      <c r="H26" s="30">
        <v>0</v>
      </c>
    </row>
    <row r="27" spans="1:8" s="5" customFormat="1" ht="26.25" customHeight="1" x14ac:dyDescent="0.2">
      <c r="A27" s="83"/>
      <c r="B27" s="83"/>
      <c r="C27" s="83"/>
      <c r="D27" s="84"/>
      <c r="E27" s="85"/>
      <c r="F27" s="85"/>
      <c r="G27" s="85"/>
      <c r="H27" s="16">
        <f>SUM(H22:H26)</f>
        <v>0</v>
      </c>
    </row>
    <row r="28" spans="1:8" ht="21.75" customHeight="1" x14ac:dyDescent="0.3">
      <c r="B28" s="41"/>
      <c r="D28" s="41" t="s">
        <v>18</v>
      </c>
      <c r="E28" s="43">
        <f>D4</f>
        <v>0</v>
      </c>
      <c r="F28" s="46" t="s">
        <v>61</v>
      </c>
      <c r="G28" s="48">
        <f>D5</f>
        <v>0</v>
      </c>
      <c r="H28" s="47"/>
    </row>
    <row r="29" spans="1:8" ht="21.75" customHeight="1" x14ac:dyDescent="0.3">
      <c r="A29" s="41"/>
      <c r="B29" s="41"/>
      <c r="C29" s="41"/>
      <c r="D29" s="44"/>
      <c r="E29" s="42"/>
      <c r="F29" s="45"/>
      <c r="G29" s="45"/>
      <c r="H29" s="45"/>
    </row>
    <row r="30" spans="1:8" ht="19.5" thickBot="1" x14ac:dyDescent="0.35">
      <c r="A30" s="73" t="s">
        <v>50</v>
      </c>
      <c r="B30" s="73"/>
      <c r="C30" s="38"/>
      <c r="D30" s="38"/>
      <c r="E30" s="38"/>
      <c r="F30" s="38"/>
      <c r="G30" s="38"/>
    </row>
    <row r="31" spans="1:8" x14ac:dyDescent="0.25">
      <c r="B31" s="74"/>
      <c r="C31" s="75"/>
      <c r="D31" s="75"/>
      <c r="E31" s="75"/>
      <c r="F31" s="75"/>
      <c r="G31" s="76"/>
    </row>
    <row r="32" spans="1:8" x14ac:dyDescent="0.25">
      <c r="B32" s="77"/>
      <c r="C32" s="78"/>
      <c r="D32" s="78"/>
      <c r="E32" s="78"/>
      <c r="F32" s="78"/>
      <c r="G32" s="79"/>
    </row>
    <row r="33" spans="2:7" x14ac:dyDescent="0.25">
      <c r="B33" s="77"/>
      <c r="C33" s="78"/>
      <c r="D33" s="78"/>
      <c r="E33" s="78"/>
      <c r="F33" s="78"/>
      <c r="G33" s="79"/>
    </row>
    <row r="34" spans="2:7" x14ac:dyDescent="0.25">
      <c r="B34" s="77"/>
      <c r="C34" s="78"/>
      <c r="D34" s="78"/>
      <c r="E34" s="78"/>
      <c r="F34" s="78"/>
      <c r="G34" s="79"/>
    </row>
    <row r="35" spans="2:7" x14ac:dyDescent="0.25">
      <c r="B35" s="77"/>
      <c r="C35" s="78"/>
      <c r="D35" s="78"/>
      <c r="E35" s="78"/>
      <c r="F35" s="78"/>
      <c r="G35" s="79"/>
    </row>
    <row r="36" spans="2:7" x14ac:dyDescent="0.25">
      <c r="B36" s="77"/>
      <c r="C36" s="78"/>
      <c r="D36" s="78"/>
      <c r="E36" s="78"/>
      <c r="F36" s="78"/>
      <c r="G36" s="79"/>
    </row>
    <row r="37" spans="2:7" x14ac:dyDescent="0.25">
      <c r="B37" s="77"/>
      <c r="C37" s="78"/>
      <c r="D37" s="78"/>
      <c r="E37" s="78"/>
      <c r="F37" s="78"/>
      <c r="G37" s="79"/>
    </row>
    <row r="38" spans="2:7" x14ac:dyDescent="0.25">
      <c r="B38" s="77"/>
      <c r="C38" s="78"/>
      <c r="D38" s="78"/>
      <c r="E38" s="78"/>
      <c r="F38" s="78"/>
      <c r="G38" s="79"/>
    </row>
    <row r="39" spans="2:7" x14ac:dyDescent="0.25">
      <c r="B39" s="77"/>
      <c r="C39" s="78"/>
      <c r="D39" s="78"/>
      <c r="E39" s="78"/>
      <c r="F39" s="78"/>
      <c r="G39" s="79"/>
    </row>
    <row r="40" spans="2:7" x14ac:dyDescent="0.25">
      <c r="B40" s="77"/>
      <c r="C40" s="78"/>
      <c r="D40" s="78"/>
      <c r="E40" s="78"/>
      <c r="F40" s="78"/>
      <c r="G40" s="79"/>
    </row>
    <row r="41" spans="2:7" x14ac:dyDescent="0.25">
      <c r="B41" s="77"/>
      <c r="C41" s="78"/>
      <c r="D41" s="78"/>
      <c r="E41" s="78"/>
      <c r="F41" s="78"/>
      <c r="G41" s="79"/>
    </row>
    <row r="42" spans="2:7" x14ac:dyDescent="0.25">
      <c r="B42" s="77"/>
      <c r="C42" s="78"/>
      <c r="D42" s="78"/>
      <c r="E42" s="78"/>
      <c r="F42" s="78"/>
      <c r="G42" s="79"/>
    </row>
    <row r="43" spans="2:7" x14ac:dyDescent="0.25">
      <c r="B43" s="77"/>
      <c r="C43" s="78"/>
      <c r="D43" s="78"/>
      <c r="E43" s="78"/>
      <c r="F43" s="78"/>
      <c r="G43" s="79"/>
    </row>
    <row r="44" spans="2:7" x14ac:dyDescent="0.25">
      <c r="B44" s="77"/>
      <c r="C44" s="78"/>
      <c r="D44" s="78"/>
      <c r="E44" s="78"/>
      <c r="F44" s="78"/>
      <c r="G44" s="79"/>
    </row>
    <row r="45" spans="2:7" x14ac:dyDescent="0.25">
      <c r="B45" s="77"/>
      <c r="C45" s="78"/>
      <c r="D45" s="78"/>
      <c r="E45" s="78"/>
      <c r="F45" s="78"/>
      <c r="G45" s="79"/>
    </row>
    <row r="46" spans="2:7" x14ac:dyDescent="0.25">
      <c r="B46" s="77"/>
      <c r="C46" s="78"/>
      <c r="D46" s="78"/>
      <c r="E46" s="78"/>
      <c r="F46" s="78"/>
      <c r="G46" s="79"/>
    </row>
    <row r="47" spans="2:7" x14ac:dyDescent="0.25">
      <c r="B47" s="77"/>
      <c r="C47" s="78"/>
      <c r="D47" s="78"/>
      <c r="E47" s="78"/>
      <c r="F47" s="78"/>
      <c r="G47" s="79"/>
    </row>
    <row r="48" spans="2:7" x14ac:dyDescent="0.25">
      <c r="B48" s="77"/>
      <c r="C48" s="78"/>
      <c r="D48" s="78"/>
      <c r="E48" s="78"/>
      <c r="F48" s="78"/>
      <c r="G48" s="79"/>
    </row>
    <row r="49" spans="2:7" x14ac:dyDescent="0.25">
      <c r="B49" s="77"/>
      <c r="C49" s="78"/>
      <c r="D49" s="78"/>
      <c r="E49" s="78"/>
      <c r="F49" s="78"/>
      <c r="G49" s="79"/>
    </row>
    <row r="50" spans="2:7" x14ac:dyDescent="0.25">
      <c r="B50" s="77"/>
      <c r="C50" s="78"/>
      <c r="D50" s="78"/>
      <c r="E50" s="78"/>
      <c r="F50" s="78"/>
      <c r="G50" s="79"/>
    </row>
    <row r="51" spans="2:7" x14ac:dyDescent="0.25">
      <c r="B51" s="77"/>
      <c r="C51" s="78"/>
      <c r="D51" s="78"/>
      <c r="E51" s="78"/>
      <c r="F51" s="78"/>
      <c r="G51" s="79"/>
    </row>
    <row r="52" spans="2:7" x14ac:dyDescent="0.25">
      <c r="B52" s="77"/>
      <c r="C52" s="78"/>
      <c r="D52" s="78"/>
      <c r="E52" s="78"/>
      <c r="F52" s="78"/>
      <c r="G52" s="79"/>
    </row>
    <row r="53" spans="2:7" x14ac:dyDescent="0.25">
      <c r="B53" s="77"/>
      <c r="C53" s="78"/>
      <c r="D53" s="78"/>
      <c r="E53" s="78"/>
      <c r="F53" s="78"/>
      <c r="G53" s="79"/>
    </row>
    <row r="54" spans="2:7" x14ac:dyDescent="0.25">
      <c r="B54" s="77"/>
      <c r="C54" s="78"/>
      <c r="D54" s="78"/>
      <c r="E54" s="78"/>
      <c r="F54" s="78"/>
      <c r="G54" s="79"/>
    </row>
    <row r="55" spans="2:7" x14ac:dyDescent="0.25">
      <c r="B55" s="77"/>
      <c r="C55" s="78"/>
      <c r="D55" s="78"/>
      <c r="E55" s="78"/>
      <c r="F55" s="78"/>
      <c r="G55" s="79"/>
    </row>
    <row r="56" spans="2:7" x14ac:dyDescent="0.25">
      <c r="B56" s="77"/>
      <c r="C56" s="78"/>
      <c r="D56" s="78"/>
      <c r="E56" s="78"/>
      <c r="F56" s="78"/>
      <c r="G56" s="79"/>
    </row>
    <row r="57" spans="2:7" x14ac:dyDescent="0.25">
      <c r="B57" s="77"/>
      <c r="C57" s="78"/>
      <c r="D57" s="78"/>
      <c r="E57" s="78"/>
      <c r="F57" s="78"/>
      <c r="G57" s="79"/>
    </row>
    <row r="58" spans="2:7" x14ac:dyDescent="0.25">
      <c r="B58" s="77"/>
      <c r="C58" s="78"/>
      <c r="D58" s="78"/>
      <c r="E58" s="78"/>
      <c r="F58" s="78"/>
      <c r="G58" s="79"/>
    </row>
    <row r="59" spans="2:7" x14ac:dyDescent="0.25">
      <c r="B59" s="77"/>
      <c r="C59" s="78"/>
      <c r="D59" s="78"/>
      <c r="E59" s="78"/>
      <c r="F59" s="78"/>
      <c r="G59" s="79"/>
    </row>
    <row r="60" spans="2:7" x14ac:dyDescent="0.25">
      <c r="B60" s="77"/>
      <c r="C60" s="78"/>
      <c r="D60" s="78"/>
      <c r="E60" s="78"/>
      <c r="F60" s="78"/>
      <c r="G60" s="79"/>
    </row>
    <row r="61" spans="2:7" x14ac:dyDescent="0.25">
      <c r="B61" s="77"/>
      <c r="C61" s="78"/>
      <c r="D61" s="78"/>
      <c r="E61" s="78"/>
      <c r="F61" s="78"/>
      <c r="G61" s="79"/>
    </row>
    <row r="62" spans="2:7" x14ac:dyDescent="0.25">
      <c r="B62" s="77"/>
      <c r="C62" s="78"/>
      <c r="D62" s="78"/>
      <c r="E62" s="78"/>
      <c r="F62" s="78"/>
      <c r="G62" s="79"/>
    </row>
    <row r="63" spans="2:7" x14ac:dyDescent="0.25">
      <c r="B63" s="77"/>
      <c r="C63" s="78"/>
      <c r="D63" s="78"/>
      <c r="E63" s="78"/>
      <c r="F63" s="78"/>
      <c r="G63" s="79"/>
    </row>
    <row r="64" spans="2:7" x14ac:dyDescent="0.25">
      <c r="B64" s="77"/>
      <c r="C64" s="78"/>
      <c r="D64" s="78"/>
      <c r="E64" s="78"/>
      <c r="F64" s="78"/>
      <c r="G64" s="79"/>
    </row>
    <row r="65" spans="2:7" x14ac:dyDescent="0.25">
      <c r="B65" s="77"/>
      <c r="C65" s="78"/>
      <c r="D65" s="78"/>
      <c r="E65" s="78"/>
      <c r="F65" s="78"/>
      <c r="G65" s="79"/>
    </row>
    <row r="66" spans="2:7" x14ac:dyDescent="0.25">
      <c r="B66" s="77"/>
      <c r="C66" s="78"/>
      <c r="D66" s="78"/>
      <c r="E66" s="78"/>
      <c r="F66" s="78"/>
      <c r="G66" s="79"/>
    </row>
    <row r="67" spans="2:7" x14ac:dyDescent="0.25">
      <c r="B67" s="77"/>
      <c r="C67" s="78"/>
      <c r="D67" s="78"/>
      <c r="E67" s="78"/>
      <c r="F67" s="78"/>
      <c r="G67" s="79"/>
    </row>
    <row r="68" spans="2:7" x14ac:dyDescent="0.25">
      <c r="B68" s="77"/>
      <c r="C68" s="78"/>
      <c r="D68" s="78"/>
      <c r="E68" s="78"/>
      <c r="F68" s="78"/>
      <c r="G68" s="79"/>
    </row>
    <row r="69" spans="2:7" x14ac:dyDescent="0.25">
      <c r="B69" s="77"/>
      <c r="C69" s="78"/>
      <c r="D69" s="78"/>
      <c r="E69" s="78"/>
      <c r="F69" s="78"/>
      <c r="G69" s="79"/>
    </row>
    <row r="70" spans="2:7" x14ac:dyDescent="0.25">
      <c r="B70" s="77"/>
      <c r="C70" s="78"/>
      <c r="D70" s="78"/>
      <c r="E70" s="78"/>
      <c r="F70" s="78"/>
      <c r="G70" s="79"/>
    </row>
    <row r="71" spans="2:7" x14ac:dyDescent="0.25">
      <c r="B71" s="77"/>
      <c r="C71" s="78"/>
      <c r="D71" s="78"/>
      <c r="E71" s="78"/>
      <c r="F71" s="78"/>
      <c r="G71" s="79"/>
    </row>
    <row r="72" spans="2:7" x14ac:dyDescent="0.25">
      <c r="B72" s="77"/>
      <c r="C72" s="78"/>
      <c r="D72" s="78"/>
      <c r="E72" s="78"/>
      <c r="F72" s="78"/>
      <c r="G72" s="79"/>
    </row>
    <row r="73" spans="2:7" x14ac:dyDescent="0.25">
      <c r="B73" s="77"/>
      <c r="C73" s="78"/>
      <c r="D73" s="78"/>
      <c r="E73" s="78"/>
      <c r="F73" s="78"/>
      <c r="G73" s="79"/>
    </row>
    <row r="74" spans="2:7" x14ac:dyDescent="0.25">
      <c r="B74" s="77"/>
      <c r="C74" s="78"/>
      <c r="D74" s="78"/>
      <c r="E74" s="78"/>
      <c r="F74" s="78"/>
      <c r="G74" s="79"/>
    </row>
    <row r="75" spans="2:7" x14ac:dyDescent="0.25">
      <c r="B75" s="77"/>
      <c r="C75" s="78"/>
      <c r="D75" s="78"/>
      <c r="E75" s="78"/>
      <c r="F75" s="78"/>
      <c r="G75" s="79"/>
    </row>
    <row r="76" spans="2:7" x14ac:dyDescent="0.25">
      <c r="B76" s="77"/>
      <c r="C76" s="78"/>
      <c r="D76" s="78"/>
      <c r="E76" s="78"/>
      <c r="F76" s="78"/>
      <c r="G76" s="79"/>
    </row>
    <row r="77" spans="2:7" x14ac:dyDescent="0.25">
      <c r="B77" s="77"/>
      <c r="C77" s="78"/>
      <c r="D77" s="78"/>
      <c r="E77" s="78"/>
      <c r="F77" s="78"/>
      <c r="G77" s="79"/>
    </row>
    <row r="78" spans="2:7" x14ac:dyDescent="0.25">
      <c r="B78" s="77"/>
      <c r="C78" s="78"/>
      <c r="D78" s="78"/>
      <c r="E78" s="78"/>
      <c r="F78" s="78"/>
      <c r="G78" s="79"/>
    </row>
    <row r="79" spans="2:7" x14ac:dyDescent="0.25">
      <c r="B79" s="77"/>
      <c r="C79" s="78"/>
      <c r="D79" s="78"/>
      <c r="E79" s="78"/>
      <c r="F79" s="78"/>
      <c r="G79" s="79"/>
    </row>
    <row r="80" spans="2:7" x14ac:dyDescent="0.25">
      <c r="B80" s="77"/>
      <c r="C80" s="78"/>
      <c r="D80" s="78"/>
      <c r="E80" s="78"/>
      <c r="F80" s="78"/>
      <c r="G80" s="79"/>
    </row>
    <row r="81" spans="2:7" ht="15.75" thickBot="1" x14ac:dyDescent="0.3">
      <c r="B81" s="80"/>
      <c r="C81" s="81"/>
      <c r="D81" s="81"/>
      <c r="E81" s="81"/>
      <c r="F81" s="81"/>
      <c r="G81" s="82"/>
    </row>
  </sheetData>
  <mergeCells count="26">
    <mergeCell ref="A17:C17"/>
    <mergeCell ref="A21:C21"/>
    <mergeCell ref="A22:C22"/>
    <mergeCell ref="A23:C23"/>
    <mergeCell ref="A24:C24"/>
    <mergeCell ref="D20:G20"/>
    <mergeCell ref="A30:B30"/>
    <mergeCell ref="B31:G81"/>
    <mergeCell ref="A25:C25"/>
    <mergeCell ref="A26:C26"/>
    <mergeCell ref="A27:C27"/>
    <mergeCell ref="D27:G27"/>
    <mergeCell ref="A20:C20"/>
    <mergeCell ref="A13:C13"/>
    <mergeCell ref="A14:C14"/>
    <mergeCell ref="A15:C15"/>
    <mergeCell ref="A16:C16"/>
    <mergeCell ref="D3:E3"/>
    <mergeCell ref="D11:G11"/>
    <mergeCell ref="A11:C11"/>
    <mergeCell ref="A12:C12"/>
    <mergeCell ref="G3:H3"/>
    <mergeCell ref="D4:E4"/>
    <mergeCell ref="F4:F5"/>
    <mergeCell ref="G4:H5"/>
    <mergeCell ref="D5:E5"/>
  </mergeCells>
  <conditionalFormatting sqref="F4:F5">
    <cfRule type="cellIs" dxfId="11" priority="7" operator="lessThan">
      <formula>11</formula>
    </cfRule>
    <cfRule type="cellIs" dxfId="10" priority="8" operator="between">
      <formula>11</formula>
      <formula>20</formula>
    </cfRule>
    <cfRule type="cellIs" dxfId="9" priority="9" operator="greaterThan">
      <formula>20</formula>
    </cfRule>
  </conditionalFormatting>
  <conditionalFormatting sqref="H6">
    <cfRule type="cellIs" dxfId="8" priority="13" operator="equal">
      <formula>"Partial"</formula>
    </cfRule>
    <cfRule type="cellIs" dxfId="7" priority="14" operator="equal">
      <formula>"No"</formula>
    </cfRule>
    <cfRule type="cellIs" dxfId="6" priority="15" operator="equal">
      <formula>"Yes"</formula>
    </cfRule>
  </conditionalFormatting>
  <conditionalFormatting sqref="H18">
    <cfRule type="cellIs" dxfId="5" priority="10" operator="between">
      <formula>6</formula>
      <formula>10</formula>
    </cfRule>
    <cfRule type="cellIs" dxfId="4" priority="11" operator="lessThan">
      <formula>6</formula>
    </cfRule>
    <cfRule type="cellIs" dxfId="3" priority="12" operator="greaterThan">
      <formula>10</formula>
    </cfRule>
  </conditionalFormatting>
  <conditionalFormatting sqref="H27">
    <cfRule type="cellIs" dxfId="2" priority="1" operator="between">
      <formula>6</formula>
      <formula>10</formula>
    </cfRule>
    <cfRule type="cellIs" dxfId="1" priority="2" operator="lessThan">
      <formula>6</formula>
    </cfRule>
    <cfRule type="cellIs" dxfId="0" priority="3" operator="greaterThan">
      <formula>10</formula>
    </cfRule>
  </conditionalFormatting>
  <dataValidations count="2">
    <dataValidation type="list" allowBlank="1" showInputMessage="1" showErrorMessage="1" sqref="H22:H26 H13:H17" xr:uid="{EDE07A46-AA76-4791-8B54-62C4F187EA5E}">
      <formula1>"0,1,2,3"</formula1>
    </dataValidation>
    <dataValidation type="list" allowBlank="1" showInputMessage="1" showErrorMessage="1" sqref="H6" xr:uid="{2D054B30-7EFD-4D02-9CED-F93C91DEF33B}">
      <formula1>"Yes, No, Partial, TBD"</formula1>
    </dataValidation>
  </dataValidations>
  <printOptions horizontalCentered="1" verticalCentered="1"/>
  <pageMargins left="0.25" right="0.25" top="0.5" bottom="0.25" header="0.75" footer="0.3"/>
  <pageSetup scale="72" fitToHeight="2" orientation="portrait" r:id="rId1"/>
  <headerFooter>
    <oddHeader xml:space="preserve">&amp;L&amp;"-,Bold"&amp;24Department of Aviation&amp;"-,Regular"&amp;11
&amp;"-,Bold"&amp;22KY-PNR Project Request &amp;C&amp;"-,Bold"&amp;26Scoring Matrix&amp;16
</oddHeader>
    <oddFooter>&amp;L&amp;10File Name: &amp;F&amp;C&amp;12Page &amp;P of &amp;N&amp;R&amp;10Rev Date:   03/18/2022</oddFooter>
  </headerFooter>
  <rowBreaks count="1" manualBreakCount="1">
    <brk id="27" max="16383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E2A902A-B78D-4485-AF6E-9D4ACA57BD98}">
          <x14:formula1>
            <xm:f>Sheet2!$H$2:$H$11</xm:f>
          </x14:formula1>
          <xm:sqref>D6</xm:sqref>
        </x14:dataValidation>
        <x14:dataValidation type="list" allowBlank="1" showInputMessage="1" showErrorMessage="1" xr:uid="{23C550CC-E602-4B0F-8939-98D52BFF6DF6}">
          <x14:formula1>
            <xm:f>Sheet2!$J$3:$J$29</xm:f>
          </x14:formula1>
          <xm:sqref>G4:H5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17463F-311A-4B81-A072-0F3A22218EDD}">
  <dimension ref="A1:K32"/>
  <sheetViews>
    <sheetView workbookViewId="0">
      <selection activeCell="H2" sqref="H2"/>
    </sheetView>
  </sheetViews>
  <sheetFormatPr defaultRowHeight="15" x14ac:dyDescent="0.25"/>
  <cols>
    <col min="8" max="8" width="24.140625" customWidth="1"/>
    <col min="10" max="10" width="33.5703125" customWidth="1"/>
    <col min="11" max="11" width="11.85546875" style="51" customWidth="1"/>
  </cols>
  <sheetData>
    <row r="1" spans="1:11" ht="15.75" customHeight="1" x14ac:dyDescent="0.25"/>
    <row r="2" spans="1:11" x14ac:dyDescent="0.25">
      <c r="A2">
        <v>0</v>
      </c>
      <c r="B2" s="21"/>
      <c r="D2">
        <v>0</v>
      </c>
      <c r="E2" s="21"/>
      <c r="H2" t="s">
        <v>11</v>
      </c>
      <c r="J2" s="53" t="s">
        <v>72</v>
      </c>
      <c r="K2" s="52" t="s">
        <v>100</v>
      </c>
    </row>
    <row r="3" spans="1:11" x14ac:dyDescent="0.25">
      <c r="A3">
        <v>1</v>
      </c>
      <c r="B3" s="21"/>
      <c r="D3">
        <v>1</v>
      </c>
      <c r="E3" s="21"/>
      <c r="H3" t="s">
        <v>52</v>
      </c>
      <c r="J3" t="s">
        <v>73</v>
      </c>
      <c r="K3" s="51">
        <v>15</v>
      </c>
    </row>
    <row r="4" spans="1:11" x14ac:dyDescent="0.25">
      <c r="A4">
        <v>2</v>
      </c>
      <c r="B4" s="21"/>
      <c r="D4">
        <v>2</v>
      </c>
      <c r="E4" s="21"/>
      <c r="H4" t="s">
        <v>53</v>
      </c>
      <c r="J4" t="s">
        <v>74</v>
      </c>
      <c r="K4" s="51">
        <v>15</v>
      </c>
    </row>
    <row r="5" spans="1:11" x14ac:dyDescent="0.25">
      <c r="A5">
        <v>3</v>
      </c>
      <c r="B5" s="21"/>
      <c r="D5">
        <v>3</v>
      </c>
      <c r="E5" s="21"/>
      <c r="H5" t="s">
        <v>59</v>
      </c>
      <c r="J5" t="s">
        <v>75</v>
      </c>
      <c r="K5" s="51">
        <v>15</v>
      </c>
    </row>
    <row r="6" spans="1:11" x14ac:dyDescent="0.25">
      <c r="A6">
        <v>4</v>
      </c>
      <c r="B6" s="21"/>
      <c r="D6">
        <v>4</v>
      </c>
      <c r="E6" s="21"/>
      <c r="H6" t="s">
        <v>54</v>
      </c>
      <c r="J6" t="s">
        <v>76</v>
      </c>
      <c r="K6" s="51">
        <v>15</v>
      </c>
    </row>
    <row r="7" spans="1:11" x14ac:dyDescent="0.25">
      <c r="A7">
        <v>5</v>
      </c>
      <c r="B7" s="21"/>
      <c r="D7">
        <v>5</v>
      </c>
      <c r="E7" s="21"/>
      <c r="H7" t="s">
        <v>55</v>
      </c>
      <c r="J7" t="s">
        <v>77</v>
      </c>
      <c r="K7" s="51">
        <v>15</v>
      </c>
    </row>
    <row r="8" spans="1:11" x14ac:dyDescent="0.25">
      <c r="A8">
        <v>6</v>
      </c>
      <c r="B8" s="21"/>
      <c r="D8">
        <v>6</v>
      </c>
      <c r="E8" s="20"/>
      <c r="H8" t="s">
        <v>60</v>
      </c>
      <c r="J8" t="s">
        <v>78</v>
      </c>
      <c r="K8" s="51">
        <v>15</v>
      </c>
    </row>
    <row r="9" spans="1:11" x14ac:dyDescent="0.25">
      <c r="A9">
        <v>7</v>
      </c>
      <c r="B9" s="21"/>
      <c r="D9">
        <v>7</v>
      </c>
      <c r="E9" s="20"/>
      <c r="H9" t="s">
        <v>56</v>
      </c>
      <c r="J9" t="s">
        <v>79</v>
      </c>
      <c r="K9" s="51">
        <v>14</v>
      </c>
    </row>
    <row r="10" spans="1:11" x14ac:dyDescent="0.25">
      <c r="A10">
        <v>8</v>
      </c>
      <c r="B10" s="21"/>
      <c r="D10">
        <v>8</v>
      </c>
      <c r="E10" s="20"/>
      <c r="H10" t="s">
        <v>57</v>
      </c>
      <c r="J10" t="s">
        <v>80</v>
      </c>
      <c r="K10" s="51">
        <v>17</v>
      </c>
    </row>
    <row r="11" spans="1:11" x14ac:dyDescent="0.25">
      <c r="A11">
        <v>9</v>
      </c>
      <c r="B11" s="21"/>
      <c r="D11">
        <v>9</v>
      </c>
      <c r="E11" s="20"/>
      <c r="H11" t="s">
        <v>58</v>
      </c>
      <c r="J11" t="s">
        <v>81</v>
      </c>
      <c r="K11" s="51">
        <v>11</v>
      </c>
    </row>
    <row r="12" spans="1:11" x14ac:dyDescent="0.25">
      <c r="A12">
        <v>10</v>
      </c>
      <c r="B12" s="21"/>
      <c r="D12">
        <v>10</v>
      </c>
      <c r="E12" s="20"/>
      <c r="J12" t="s">
        <v>82</v>
      </c>
      <c r="K12" s="51">
        <v>15</v>
      </c>
    </row>
    <row r="13" spans="1:11" x14ac:dyDescent="0.25">
      <c r="A13">
        <v>11</v>
      </c>
      <c r="B13" s="20"/>
      <c r="D13">
        <v>11</v>
      </c>
      <c r="E13" s="22"/>
      <c r="J13" t="s">
        <v>83</v>
      </c>
      <c r="K13" s="51">
        <v>15</v>
      </c>
    </row>
    <row r="14" spans="1:11" x14ac:dyDescent="0.25">
      <c r="A14">
        <v>12</v>
      </c>
      <c r="B14" s="20"/>
      <c r="D14">
        <v>12</v>
      </c>
      <c r="E14" s="22"/>
      <c r="J14" t="s">
        <v>84</v>
      </c>
      <c r="K14" s="51">
        <v>14</v>
      </c>
    </row>
    <row r="15" spans="1:11" x14ac:dyDescent="0.25">
      <c r="A15">
        <v>13</v>
      </c>
      <c r="B15" s="20"/>
      <c r="D15">
        <v>13</v>
      </c>
      <c r="E15" s="22"/>
      <c r="J15" t="s">
        <v>85</v>
      </c>
      <c r="K15" s="51">
        <v>14</v>
      </c>
    </row>
    <row r="16" spans="1:11" x14ac:dyDescent="0.25">
      <c r="A16">
        <v>14</v>
      </c>
      <c r="B16" s="20"/>
      <c r="D16">
        <v>14</v>
      </c>
      <c r="E16" s="22"/>
      <c r="J16" t="s">
        <v>86</v>
      </c>
      <c r="K16" s="51">
        <v>11</v>
      </c>
    </row>
    <row r="17" spans="1:11" x14ac:dyDescent="0.25">
      <c r="A17">
        <v>15</v>
      </c>
      <c r="B17" s="20"/>
      <c r="D17">
        <v>15</v>
      </c>
      <c r="E17" s="22"/>
      <c r="J17" t="s">
        <v>87</v>
      </c>
      <c r="K17" s="51">
        <v>11</v>
      </c>
    </row>
    <row r="18" spans="1:11" x14ac:dyDescent="0.25">
      <c r="A18">
        <v>16</v>
      </c>
      <c r="B18" s="20"/>
      <c r="J18" t="s">
        <v>88</v>
      </c>
      <c r="K18" s="51">
        <v>11</v>
      </c>
    </row>
    <row r="19" spans="1:11" x14ac:dyDescent="0.25">
      <c r="A19">
        <v>17</v>
      </c>
      <c r="B19" s="20"/>
      <c r="J19" t="s">
        <v>89</v>
      </c>
      <c r="K19" s="51">
        <v>11</v>
      </c>
    </row>
    <row r="20" spans="1:11" x14ac:dyDescent="0.25">
      <c r="A20">
        <v>18</v>
      </c>
      <c r="B20" s="20"/>
      <c r="J20" t="s">
        <v>90</v>
      </c>
      <c r="K20" s="51">
        <v>13</v>
      </c>
    </row>
    <row r="21" spans="1:11" x14ac:dyDescent="0.25">
      <c r="A21">
        <v>19</v>
      </c>
      <c r="B21" s="20"/>
      <c r="J21" t="s">
        <v>91</v>
      </c>
      <c r="K21" s="51">
        <v>12</v>
      </c>
    </row>
    <row r="22" spans="1:11" x14ac:dyDescent="0.25">
      <c r="A22">
        <v>20</v>
      </c>
      <c r="B22" s="20"/>
      <c r="J22" t="s">
        <v>92</v>
      </c>
      <c r="K22" s="51">
        <v>16</v>
      </c>
    </row>
    <row r="23" spans="1:11" x14ac:dyDescent="0.25">
      <c r="A23">
        <v>21</v>
      </c>
      <c r="B23" s="22"/>
      <c r="J23" t="s">
        <v>93</v>
      </c>
      <c r="K23" s="51">
        <v>9</v>
      </c>
    </row>
    <row r="24" spans="1:11" x14ac:dyDescent="0.25">
      <c r="A24">
        <v>22</v>
      </c>
      <c r="B24" s="22"/>
      <c r="J24" t="s">
        <v>94</v>
      </c>
      <c r="K24" s="51">
        <v>9</v>
      </c>
    </row>
    <row r="25" spans="1:11" x14ac:dyDescent="0.25">
      <c r="A25">
        <v>23</v>
      </c>
      <c r="B25" s="22"/>
      <c r="J25" t="s">
        <v>95</v>
      </c>
      <c r="K25" s="51">
        <v>9</v>
      </c>
    </row>
    <row r="26" spans="1:11" x14ac:dyDescent="0.25">
      <c r="A26">
        <v>24</v>
      </c>
      <c r="B26" s="22"/>
      <c r="J26" t="s">
        <v>96</v>
      </c>
      <c r="K26" s="51">
        <v>15</v>
      </c>
    </row>
    <row r="27" spans="1:11" x14ac:dyDescent="0.25">
      <c r="A27">
        <v>25</v>
      </c>
      <c r="B27" s="22"/>
      <c r="J27" t="s">
        <v>97</v>
      </c>
      <c r="K27" s="51">
        <v>1</v>
      </c>
    </row>
    <row r="28" spans="1:11" x14ac:dyDescent="0.25">
      <c r="A28">
        <v>26</v>
      </c>
      <c r="B28" s="22"/>
      <c r="J28" t="s">
        <v>98</v>
      </c>
      <c r="K28" s="51">
        <v>1</v>
      </c>
    </row>
    <row r="29" spans="1:11" x14ac:dyDescent="0.25">
      <c r="A29">
        <v>27</v>
      </c>
      <c r="B29" s="22"/>
    </row>
    <row r="30" spans="1:11" x14ac:dyDescent="0.25">
      <c r="A30">
        <v>28</v>
      </c>
      <c r="B30" s="22"/>
    </row>
    <row r="31" spans="1:11" x14ac:dyDescent="0.25">
      <c r="A31">
        <v>29</v>
      </c>
      <c r="B31" s="22"/>
    </row>
    <row r="32" spans="1:11" x14ac:dyDescent="0.25">
      <c r="A32">
        <v>30</v>
      </c>
      <c r="B32" s="22"/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icture" ma:contentTypeID="0x01010200B462243407E1374995F01E477DD4CC4A" ma:contentTypeVersion="0" ma:contentTypeDescription="Upload an image or a photograph." ma:contentTypeScope="" ma:versionID="a106da8426f04b101502d5e1e3b836fa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4a9901effadbf8147ad47f7b5f3fc33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ImageWidth" minOccurs="0"/>
                <xsd:element ref="ns1:ImageHeight" minOccurs="0"/>
                <xsd:element ref="ns1:ImageCreateDate" minOccurs="0"/>
                <xsd:element ref="ns1:Description" minOccurs="0"/>
                <xsd:element ref="ns1:ThumbnailExists" minOccurs="0"/>
                <xsd:element ref="ns1:PreviewExists" minOccurs="0"/>
                <xsd:element ref="ns1:AlternateThumbnailUr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mageWidth" ma:index="11" nillable="true" ma:displayName="Picture Width" ma:internalName="ImageWidth" ma:readOnly="true">
      <xsd:simpleType>
        <xsd:restriction base="dms:Unknown"/>
      </xsd:simpleType>
    </xsd:element>
    <xsd:element name="ImageHeight" ma:index="12" nillable="true" ma:displayName="Picture Height" ma:internalName="ImageHeight" ma:readOnly="true">
      <xsd:simpleType>
        <xsd:restriction base="dms:Unknown"/>
      </xsd:simpleType>
    </xsd:element>
    <xsd:element name="ImageCreateDate" ma:index="13" nillable="true" ma:displayName="Date Picture Taken" ma:format="DateTime" ma:hidden="true" ma:internalName="ImageCreateDate">
      <xsd:simpleType>
        <xsd:restriction base="dms:DateTime"/>
      </xsd:simpleType>
    </xsd:element>
    <xsd:element name="Description" ma:index="14" nillable="true" ma:displayName="Description" ma:description="Used as alternative text for the picture." ma:hidden="true" ma:internalName="Description">
      <xsd:simpleType>
        <xsd:restriction base="dms:Note">
          <xsd:maxLength value="255"/>
        </xsd:restriction>
      </xsd:simpleType>
    </xsd:element>
    <xsd:element name="ThumbnailExists" ma:index="23" nillable="true" ma:displayName="Thumbnail Exists" ma:default="FALSE" ma:hidden="true" ma:internalName="ThumbnailExists" ma:readOnly="true">
      <xsd:simpleType>
        <xsd:restriction base="dms:Boolean"/>
      </xsd:simpleType>
    </xsd:element>
    <xsd:element name="PreviewExists" ma:index="24" nillable="true" ma:displayName="Preview Exists" ma:default="FALSE" ma:hidden="true" ma:internalName="PreviewExists" ma:readOnly="true">
      <xsd:simpleType>
        <xsd:restriction base="dms:Boolean"/>
      </xsd:simpleType>
    </xsd:element>
    <xsd:element name="AlternateThumbnailUrl" ma:index="25" nillable="true" ma:displayName="Preview Image URL" ma:format="Image" ma:hidden="true" ma:internalName="AlternateThumbnailUrl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8" ma:displayName="Title"/>
        <xsd:element ref="dc:subject" minOccurs="0" maxOccurs="1"/>
        <xsd:element ref="dc:description" minOccurs="0" maxOccurs="1"/>
        <xsd:element name="keywords" minOccurs="0" maxOccurs="1" type="xsd:string" ma:index="20" ma:displayName="Keywords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lternateThumbnailUrl xmlns="http://schemas.microsoft.com/sharepoint/v3">
      <Url xsi:nil="true"/>
      <Description xsi:nil="true"/>
    </AlternateThumbnailUrl>
    <ImageCreateDate xmlns="http://schemas.microsoft.com/sharepoint/v3" xsi:nil="true"/>
    <Description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EA539B60-75D8-479A-851E-B48C36539285}"/>
</file>

<file path=customXml/itemProps2.xml><?xml version="1.0" encoding="utf-8"?>
<ds:datastoreItem xmlns:ds="http://schemas.openxmlformats.org/officeDocument/2006/customXml" ds:itemID="{2DE24FB4-EFDB-4BF8-B84B-7C752A9FBCCA}"/>
</file>

<file path=customXml/itemProps3.xml><?xml version="1.0" encoding="utf-8"?>
<ds:datastoreItem xmlns:ds="http://schemas.openxmlformats.org/officeDocument/2006/customXml" ds:itemID="{6FF9969F-0B89-48B4-BD28-BEA7E18CEA9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Scoring Matrix </vt:lpstr>
      <vt:lpstr>Sheet2</vt:lpstr>
    </vt:vector>
  </TitlesOfParts>
  <Company>Commonwealth of Kentucky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KJT</dc:creator>
  <cp:keywords/>
  <cp:lastModifiedBy>Schwandt, Brad B (KYTC)</cp:lastModifiedBy>
  <cp:lastPrinted>2025-09-08T17:12:16Z</cp:lastPrinted>
  <dcterms:created xsi:type="dcterms:W3CDTF">2016-10-04T19:43:35Z</dcterms:created>
  <dcterms:modified xsi:type="dcterms:W3CDTF">2025-09-08T17:13:10Z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0x01010200B462243407E1374995F01E477DD4CC4A</vt:lpwstr>
  </property>
</Properties>
</file>